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65281" windowWidth="16545" windowHeight="11010" tabRatio="344" activeTab="0"/>
  </bookViews>
  <sheets>
    <sheet name="итог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<sst xmlns="http://schemas.openxmlformats.org/spreadsheetml/2006/main" count="50" uniqueCount="46">
  <si>
    <t>Приложение 5
к Положению об отчетности
акционерного инвестиционного фонда
и отчетности управляющей компании
паевого инвестиционного фонда</t>
  </si>
  <si>
    <t>Отчет о вознаграждении управляющей компании и расходах,</t>
  </si>
  <si>
    <t>связанных с управлением акционерным инвестиционным фондом</t>
  </si>
  <si>
    <t>и доверительным управлением паевым инвестиционным фондом</t>
  </si>
  <si>
    <t>за период с 01.01.2015 по 31.12.2015</t>
  </si>
  <si>
    <t>Закрытый паевой инвестиционный фонд недвижимости "НРК-Региональный" под управлением ООО Управляющая компания "НРК-Капитал (Эссет Менеджмент)" 
номер в реестре 2068-94173801  Дата регистрации: 03.03.2011 г.</t>
  </si>
  <si>
    <t xml:space="preserve">(полное фирменное наименование акционерного инвестиционного фонда или тип и </t>
  </si>
  <si>
    <t>название паевого инвестиционного фонда)</t>
  </si>
  <si>
    <t>Полное фирменное наименование управляющей компании</t>
  </si>
  <si>
    <t>Общество с ограниченной ответственностью Управляющая компания  "НРК-Капитал (Эссет Менеджмент)" (ООО УК "НРК-Капитал")
121019, Москва г, Знаменка, дом № 13, строение 1 тел.:8 (499) 517-93-79
, лицензия №21-000-1-00800 от 08.03.2011 г., выдана Федеральной службой по финансовым рынкам</t>
  </si>
  <si>
    <t>Наименование показателя</t>
  </si>
  <si>
    <t>Код  
строки</t>
  </si>
  <si>
    <t>Сумма 
(тыс. рублей)</t>
  </si>
  <si>
    <t>Доля расходов
в среднегодовой стоимости чистых активов (процентов)</t>
  </si>
  <si>
    <t>Сумма начисленного вознаграждения, всего</t>
  </si>
  <si>
    <t>в том числе</t>
  </si>
  <si>
    <t xml:space="preserve">      - управляющей компании</t>
  </si>
  <si>
    <t xml:space="preserve">      - специализированному депозитарию</t>
  </si>
  <si>
    <t xml:space="preserve">        - лицу, осуществляющему ведение реестра 
        владельцев инвестиционных паев паевого 
        инвестиционного фонда</t>
  </si>
  <si>
    <t>-</t>
  </si>
  <si>
    <t xml:space="preserve">        - оценщику</t>
  </si>
  <si>
    <t xml:space="preserve">        - аудитору</t>
  </si>
  <si>
    <t>Расходы, связанные с управлением акционерным 
инвестиционным фондом (доверительным 
управлением паевым инвестиционным фондом), всего</t>
  </si>
  <si>
    <t>в том числе (по видам расходов)</t>
  </si>
  <si>
    <t>страхование объекта недвижимости в составе фонда</t>
  </si>
  <si>
    <t>содержание имущества, составляющего фонд (связь (телефон, интернет))</t>
  </si>
  <si>
    <t>содержание имущества, составляющего фонд (охрана )</t>
  </si>
  <si>
    <t>доходы (расходы) от сдачи в аренду объекта недвижимости в составе фонда</t>
  </si>
  <si>
    <t>не принимаемые в расчет СЧА дебиторские (кредиторские) задолженности</t>
  </si>
  <si>
    <t>Расходы на услуги банков</t>
  </si>
  <si>
    <t>налог на имущество</t>
  </si>
  <si>
    <t>Сформированный резерв на выплату вознаграждений</t>
  </si>
  <si>
    <t>Превышение (+) или недостаток (-) резерва на 
выплату вознаграждений</t>
  </si>
  <si>
    <t>Итого расходов</t>
  </si>
  <si>
    <t>Превышение нормируемых расходов</t>
  </si>
  <si>
    <t>Руководитель управляющей компании</t>
  </si>
  <si>
    <t>(акционерного инвестиционного фонда)</t>
  </si>
  <si>
    <t xml:space="preserve">Генеральный директор ООО УК "НРК-Капитал" </t>
  </si>
  <si>
    <t>Карпушев Олег Александрович</t>
  </si>
  <si>
    <t>(должность)</t>
  </si>
  <si>
    <t>(подпись)</t>
  </si>
  <si>
    <t>(И. О. Фамилия)</t>
  </si>
  <si>
    <t>Лицо, отвечающее в управляющей компании (акционерном инвестиционном фонде) за составление отчетности</t>
  </si>
  <si>
    <t xml:space="preserve">Главный бухгалтер ООО УК "НРК-Капитал" </t>
  </si>
  <si>
    <t>Коган Татьяна Степановна</t>
  </si>
  <si>
    <t>содержание имущества, составляющего фонд (включая коммунальные платежи)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</si>
</sst>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  <numFmt numFmtId="165" formatCode="0.00000"/>
    <numFmt numFmtId="166" formatCode="#,##0.00_ ;[Red]\-#,##0.00\ "/>
    <numFmt numFmtId="167" formatCode="#,##0_ ;[Red]\-#,##0\ "/>
    <numFmt numFmtId="168" formatCode="#,##0.00000_ ;[Red]\-#,##0.00000\ "/>
    <numFmt numFmtId="169" formatCode="#,##0.000"/>
    <numFmt numFmtId="170" formatCode="#,##0.0000"/>
    <numFmt numFmtId="171" formatCode="#,##0.00000"/>
    <numFmt numFmtId="172" formatCode="0.0000"/>
    <numFmt numFmtId="173" formatCode="0.000000"/>
    <numFmt numFmtId="174" formatCode="0.000"/>
  </numFmts>
  <fonts count="39"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11" xfId="0" applyNumberFormat="1" applyFont="1" applyBorder="1" applyAlignment="1">
      <alignment horizontal="centerContinuous" vertical="center"/>
    </xf>
    <xf numFmtId="0" fontId="0" fillId="0" borderId="12" xfId="0" applyNumberFormat="1" applyFont="1" applyBorder="1" applyAlignment="1">
      <alignment horizontal="centerContinuous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4" xfId="0" applyNumberFormat="1" applyFont="1" applyBorder="1" applyAlignment="1">
      <alignment horizontal="centerContinuous" vertical="center"/>
    </xf>
    <xf numFmtId="0" fontId="0" fillId="0" borderId="15" xfId="0" applyNumberFormat="1" applyFont="1" applyBorder="1" applyAlignment="1">
      <alignment horizontal="centerContinuous" vertical="center"/>
    </xf>
    <xf numFmtId="0" fontId="0" fillId="0" borderId="16" xfId="0" applyNumberFormat="1" applyFont="1" applyBorder="1" applyAlignment="1">
      <alignment horizontal="centerContinuous" vertical="center"/>
    </xf>
    <xf numFmtId="0" fontId="0" fillId="0" borderId="0" xfId="0" applyNumberFormat="1" applyAlignment="1">
      <alignment horizontal="left" wrapText="1"/>
    </xf>
    <xf numFmtId="0" fontId="2" fillId="0" borderId="13" xfId="0" applyNumberFormat="1" applyFont="1" applyBorder="1" applyAlignment="1">
      <alignment horizontal="center" wrapText="1"/>
    </xf>
    <xf numFmtId="0" fontId="0" fillId="0" borderId="17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164" fontId="0" fillId="0" borderId="18" xfId="0" applyNumberFormat="1" applyFont="1" applyBorder="1" applyAlignment="1">
      <alignment horizontal="center" vertical="top"/>
    </xf>
    <xf numFmtId="164" fontId="0" fillId="0" borderId="19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164" fontId="0" fillId="0" borderId="20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left" wrapText="1"/>
    </xf>
    <xf numFmtId="0" fontId="0" fillId="0" borderId="22" xfId="0" applyNumberFormat="1" applyFont="1" applyBorder="1" applyAlignment="1">
      <alignment horizontal="left" wrapText="1"/>
    </xf>
    <xf numFmtId="0" fontId="0" fillId="0" borderId="23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164" fontId="0" fillId="0" borderId="24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71" fontId="0" fillId="33" borderId="25" xfId="0" applyNumberFormat="1" applyFont="1" applyFill="1" applyBorder="1" applyAlignment="1">
      <alignment horizontal="right" vertical="center"/>
    </xf>
    <xf numFmtId="2" fontId="0" fillId="33" borderId="26" xfId="0" applyNumberFormat="1" applyFont="1" applyFill="1" applyBorder="1" applyAlignment="1">
      <alignment horizontal="right" vertical="center"/>
    </xf>
    <xf numFmtId="2" fontId="0" fillId="33" borderId="27" xfId="0" applyNumberFormat="1" applyFont="1" applyFill="1" applyBorder="1" applyAlignment="1">
      <alignment horizontal="right" vertical="center"/>
    </xf>
    <xf numFmtId="0" fontId="0" fillId="33" borderId="23" xfId="0" applyNumberFormat="1" applyFont="1" applyFill="1" applyBorder="1" applyAlignment="1">
      <alignment horizontal="right" vertical="center"/>
    </xf>
    <xf numFmtId="2" fontId="0" fillId="33" borderId="23" xfId="0" applyNumberFormat="1" applyFont="1" applyFill="1" applyBorder="1" applyAlignment="1">
      <alignment horizontal="right" vertical="center"/>
    </xf>
    <xf numFmtId="2" fontId="0" fillId="33" borderId="17" xfId="0" applyNumberFormat="1" applyFont="1" applyFill="1" applyBorder="1" applyAlignment="1">
      <alignment horizontal="right" vertical="center"/>
    </xf>
    <xf numFmtId="171" fontId="0" fillId="33" borderId="23" xfId="0" applyNumberFormat="1" applyFont="1" applyFill="1" applyBorder="1" applyAlignment="1">
      <alignment horizontal="right" vertical="center"/>
    </xf>
    <xf numFmtId="2" fontId="0" fillId="33" borderId="23" xfId="0" applyNumberFormat="1" applyFont="1" applyFill="1" applyBorder="1" applyAlignment="1">
      <alignment horizontal="right" vertical="center"/>
    </xf>
    <xf numFmtId="2" fontId="0" fillId="33" borderId="17" xfId="0" applyNumberFormat="1" applyFont="1" applyFill="1" applyBorder="1" applyAlignment="1">
      <alignment horizontal="right" vertical="center"/>
    </xf>
    <xf numFmtId="171" fontId="0" fillId="33" borderId="28" xfId="0" applyNumberFormat="1" applyFont="1" applyFill="1" applyBorder="1" applyAlignment="1">
      <alignment horizontal="right"/>
    </xf>
    <xf numFmtId="0" fontId="0" fillId="33" borderId="23" xfId="0" applyNumberFormat="1" applyFont="1" applyFill="1" applyBorder="1" applyAlignment="1">
      <alignment horizontal="right"/>
    </xf>
    <xf numFmtId="171" fontId="0" fillId="33" borderId="23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0" fontId="0" fillId="33" borderId="11" xfId="0" applyNumberFormat="1" applyFont="1" applyFill="1" applyBorder="1" applyAlignment="1">
      <alignment horizontal="right"/>
    </xf>
    <xf numFmtId="0" fontId="0" fillId="33" borderId="12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right" vertical="center"/>
    </xf>
    <xf numFmtId="2" fontId="0" fillId="33" borderId="11" xfId="0" applyNumberFormat="1" applyFont="1" applyFill="1" applyBorder="1" applyAlignment="1">
      <alignment horizontal="right" vertical="center"/>
    </xf>
    <xf numFmtId="2" fontId="0" fillId="33" borderId="29" xfId="0" applyNumberFormat="1" applyFont="1" applyFill="1" applyBorder="1" applyAlignment="1">
      <alignment horizontal="right" vertical="center"/>
    </xf>
    <xf numFmtId="174" fontId="0" fillId="33" borderId="23" xfId="0" applyNumberFormat="1" applyFont="1" applyFill="1" applyBorder="1" applyAlignment="1">
      <alignment horizontal="right" vertical="center"/>
    </xf>
    <xf numFmtId="174" fontId="0" fillId="33" borderId="17" xfId="0" applyNumberFormat="1" applyFont="1" applyFill="1" applyBorder="1" applyAlignment="1">
      <alignment horizontal="right" vertical="center"/>
    </xf>
    <xf numFmtId="0" fontId="0" fillId="33" borderId="30" xfId="0" applyNumberFormat="1" applyFont="1" applyFill="1" applyBorder="1" applyAlignment="1">
      <alignment horizontal="right" vertical="center"/>
    </xf>
    <xf numFmtId="2" fontId="0" fillId="33" borderId="30" xfId="0" applyNumberFormat="1" applyFont="1" applyFill="1" applyBorder="1" applyAlignment="1">
      <alignment horizontal="right" vertical="center"/>
    </xf>
    <xf numFmtId="2" fontId="0" fillId="33" borderId="31" xfId="0" applyNumberFormat="1" applyFont="1" applyFill="1" applyBorder="1" applyAlignment="1">
      <alignment horizontal="right" vertical="center"/>
    </xf>
    <xf numFmtId="0" fontId="0" fillId="33" borderId="20" xfId="0" applyNumberFormat="1" applyFont="1" applyFill="1" applyBorder="1" applyAlignment="1">
      <alignment horizontal="left"/>
    </xf>
    <xf numFmtId="0" fontId="0" fillId="33" borderId="23" xfId="0" applyNumberFormat="1" applyFont="1" applyFill="1" applyBorder="1" applyAlignment="1">
      <alignment horizontal="left"/>
    </xf>
    <xf numFmtId="0" fontId="0" fillId="33" borderId="10" xfId="0" applyNumberFormat="1" applyFill="1" applyBorder="1" applyAlignment="1">
      <alignment horizontal="right" wrapText="1"/>
    </xf>
    <xf numFmtId="0" fontId="0" fillId="33" borderId="11" xfId="0" applyNumberFormat="1" applyFont="1" applyFill="1" applyBorder="1" applyAlignment="1">
      <alignment horizontal="right" wrapText="1"/>
    </xf>
    <xf numFmtId="0" fontId="0" fillId="33" borderId="29" xfId="0" applyNumberFormat="1" applyFont="1" applyFill="1" applyBorder="1" applyAlignment="1">
      <alignment horizontal="right"/>
    </xf>
    <xf numFmtId="0" fontId="0" fillId="33" borderId="32" xfId="0" applyNumberFormat="1" applyFont="1" applyFill="1" applyBorder="1" applyAlignment="1">
      <alignment horizontal="left"/>
    </xf>
    <xf numFmtId="0" fontId="0" fillId="33" borderId="11" xfId="0" applyNumberFormat="1" applyFont="1" applyFill="1" applyBorder="1" applyAlignment="1">
      <alignment horizontal="left"/>
    </xf>
    <xf numFmtId="0" fontId="0" fillId="33" borderId="12" xfId="0" applyNumberFormat="1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horizontal="right"/>
    </xf>
    <xf numFmtId="0" fontId="4" fillId="33" borderId="11" xfId="0" applyNumberFormat="1" applyFont="1" applyFill="1" applyBorder="1" applyAlignment="1">
      <alignment horizontal="right"/>
    </xf>
    <xf numFmtId="0" fontId="4" fillId="33" borderId="29" xfId="0" applyNumberFormat="1" applyFont="1" applyFill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0DCC0"/>
      <rgbColor rgb="00993366"/>
      <rgbColor rgb="00E6F0D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V53"/>
  <sheetViews>
    <sheetView tabSelected="1" zoomScalePageLayoutView="0" workbookViewId="0" topLeftCell="A1">
      <selection activeCell="BC10" sqref="BC10"/>
    </sheetView>
  </sheetViews>
  <sheetFormatPr defaultColWidth="4" defaultRowHeight="11.25"/>
  <cols>
    <col min="1" max="1" width="2.5" style="0" customWidth="1"/>
    <col min="2" max="27" width="2.33203125" style="0" customWidth="1"/>
    <col min="28" max="28" width="4.83203125" style="0" customWidth="1"/>
    <col min="29" max="48" width="2.33203125" style="0" customWidth="1"/>
  </cols>
  <sheetData>
    <row r="1" spans="34:48" ht="14.25" customHeight="1">
      <c r="AH1" s="35" t="s">
        <v>0</v>
      </c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</row>
    <row r="2" spans="34:48" ht="11.25"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</row>
    <row r="3" spans="34:48" ht="11.25"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</row>
    <row r="4" spans="34:48" ht="11.25"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</row>
    <row r="6" spans="3:46" ht="11.25">
      <c r="C6" s="36" t="s">
        <v>1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</row>
    <row r="7" spans="3:46" ht="11.25">
      <c r="C7" s="36" t="s">
        <v>2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</row>
    <row r="8" spans="3:46" ht="11.25">
      <c r="C8" s="37" t="s">
        <v>3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</row>
    <row r="9" spans="3:46" ht="11.25">
      <c r="C9" s="37" t="s">
        <v>4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</row>
    <row r="10" ht="11.25" customHeight="1">
      <c r="G10" s="1"/>
    </row>
    <row r="11" spans="7:42" ht="33" customHeight="1">
      <c r="G11" s="13" t="s">
        <v>5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7:42" ht="11.25">
      <c r="G12" s="31" t="s">
        <v>6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</row>
    <row r="13" spans="7:42" ht="11.25">
      <c r="G13" s="31" t="s">
        <v>7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</row>
    <row r="16" spans="1:44" ht="54.75" customHeight="1">
      <c r="A16" s="12" t="s">
        <v>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32" t="s">
        <v>9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</row>
    <row r="20" spans="2:48" ht="54" customHeight="1">
      <c r="B20" s="33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 t="s">
        <v>11</v>
      </c>
      <c r="AD20" s="34"/>
      <c r="AE20" s="34"/>
      <c r="AF20" s="34"/>
      <c r="AG20" s="34"/>
      <c r="AH20" s="34" t="s">
        <v>12</v>
      </c>
      <c r="AI20" s="34"/>
      <c r="AJ20" s="34"/>
      <c r="AK20" s="34"/>
      <c r="AL20" s="34"/>
      <c r="AM20" s="34"/>
      <c r="AN20" s="34"/>
      <c r="AO20" s="34" t="s">
        <v>13</v>
      </c>
      <c r="AP20" s="34"/>
      <c r="AQ20" s="34"/>
      <c r="AR20" s="34"/>
      <c r="AS20" s="34"/>
      <c r="AT20" s="34"/>
      <c r="AU20" s="34"/>
      <c r="AV20" s="34"/>
    </row>
    <row r="21" spans="2:48" ht="12" thickBot="1"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4"/>
      <c r="AC21" s="9"/>
      <c r="AD21" s="10"/>
      <c r="AE21" s="10"/>
      <c r="AF21" s="10"/>
      <c r="AG21" s="11"/>
      <c r="AH21" s="9"/>
      <c r="AI21" s="10"/>
      <c r="AJ21" s="10"/>
      <c r="AK21" s="10"/>
      <c r="AL21" s="10"/>
      <c r="AM21" s="10"/>
      <c r="AN21" s="11"/>
      <c r="AO21" s="9"/>
      <c r="AP21" s="10"/>
      <c r="AQ21" s="10"/>
      <c r="AR21" s="10"/>
      <c r="AS21" s="10"/>
      <c r="AT21" s="10"/>
      <c r="AU21" s="10"/>
      <c r="AV21" s="11"/>
    </row>
    <row r="22" spans="2:48" ht="11.25" customHeight="1">
      <c r="B22" s="28" t="s">
        <v>14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9"/>
      <c r="AC22" s="30">
        <v>10</v>
      </c>
      <c r="AD22" s="30"/>
      <c r="AE22" s="30"/>
      <c r="AF22" s="30"/>
      <c r="AG22" s="30"/>
      <c r="AH22" s="38">
        <f>AH24+AH25+AH27+AH28</f>
        <v>3463.79422</v>
      </c>
      <c r="AI22" s="38"/>
      <c r="AJ22" s="38"/>
      <c r="AK22" s="38"/>
      <c r="AL22" s="38"/>
      <c r="AM22" s="38"/>
      <c r="AN22" s="38"/>
      <c r="AO22" s="39">
        <v>0.62</v>
      </c>
      <c r="AP22" s="39"/>
      <c r="AQ22" s="39"/>
      <c r="AR22" s="39"/>
      <c r="AS22" s="39"/>
      <c r="AT22" s="39"/>
      <c r="AU22" s="39"/>
      <c r="AV22" s="40"/>
    </row>
    <row r="23" spans="2:48" ht="15" customHeight="1">
      <c r="B23" s="22" t="s">
        <v>15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3"/>
      <c r="AC23" s="24"/>
      <c r="AD23" s="25"/>
      <c r="AE23" s="25"/>
      <c r="AF23" s="25"/>
      <c r="AG23" s="25"/>
      <c r="AH23" s="41"/>
      <c r="AI23" s="41"/>
      <c r="AJ23" s="41"/>
      <c r="AK23" s="41"/>
      <c r="AL23" s="41"/>
      <c r="AM23" s="41"/>
      <c r="AN23" s="41"/>
      <c r="AO23" s="42"/>
      <c r="AP23" s="42"/>
      <c r="AQ23" s="42"/>
      <c r="AR23" s="42"/>
      <c r="AS23" s="42"/>
      <c r="AT23" s="42"/>
      <c r="AU23" s="42"/>
      <c r="AV23" s="43"/>
    </row>
    <row r="24" spans="2:48" ht="11.25" customHeight="1">
      <c r="B24" s="22" t="s">
        <v>16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3"/>
      <c r="AC24" s="20">
        <v>11</v>
      </c>
      <c r="AD24" s="21"/>
      <c r="AE24" s="21"/>
      <c r="AF24" s="21"/>
      <c r="AG24" s="21"/>
      <c r="AH24" s="44">
        <v>2794.01668</v>
      </c>
      <c r="AI24" s="44"/>
      <c r="AJ24" s="44"/>
      <c r="AK24" s="44"/>
      <c r="AL24" s="44"/>
      <c r="AM24" s="44"/>
      <c r="AN24" s="44"/>
      <c r="AO24" s="45">
        <v>0.5</v>
      </c>
      <c r="AP24" s="45"/>
      <c r="AQ24" s="45"/>
      <c r="AR24" s="45"/>
      <c r="AS24" s="45"/>
      <c r="AT24" s="45"/>
      <c r="AU24" s="45"/>
      <c r="AV24" s="46"/>
    </row>
    <row r="25" spans="2:48" ht="11.25" customHeight="1">
      <c r="B25" s="22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3"/>
      <c r="AC25" s="20">
        <v>12</v>
      </c>
      <c r="AD25" s="21"/>
      <c r="AE25" s="21"/>
      <c r="AF25" s="21"/>
      <c r="AG25" s="21"/>
      <c r="AH25" s="41">
        <v>466.38771</v>
      </c>
      <c r="AI25" s="41"/>
      <c r="AJ25" s="41"/>
      <c r="AK25" s="41"/>
      <c r="AL25" s="41"/>
      <c r="AM25" s="41"/>
      <c r="AN25" s="41"/>
      <c r="AO25" s="45">
        <v>0.08</v>
      </c>
      <c r="AP25" s="45"/>
      <c r="AQ25" s="45"/>
      <c r="AR25" s="45"/>
      <c r="AS25" s="45"/>
      <c r="AT25" s="45"/>
      <c r="AU25" s="45"/>
      <c r="AV25" s="46"/>
    </row>
    <row r="26" spans="2:48" ht="33.75" customHeight="1">
      <c r="B26" s="26" t="s">
        <v>18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7"/>
      <c r="AC26" s="20">
        <v>13</v>
      </c>
      <c r="AD26" s="21"/>
      <c r="AE26" s="21"/>
      <c r="AF26" s="21"/>
      <c r="AG26" s="21"/>
      <c r="AH26" s="41" t="s">
        <v>19</v>
      </c>
      <c r="AI26" s="41"/>
      <c r="AJ26" s="41"/>
      <c r="AK26" s="41"/>
      <c r="AL26" s="41"/>
      <c r="AM26" s="41"/>
      <c r="AN26" s="41"/>
      <c r="AO26" s="42"/>
      <c r="AP26" s="42"/>
      <c r="AQ26" s="42"/>
      <c r="AR26" s="42"/>
      <c r="AS26" s="42"/>
      <c r="AT26" s="42"/>
      <c r="AU26" s="42"/>
      <c r="AV26" s="43"/>
    </row>
    <row r="27" spans="2:48" ht="11.25" customHeight="1">
      <c r="B27" s="14" t="s">
        <v>20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5"/>
      <c r="AC27" s="20">
        <v>14</v>
      </c>
      <c r="AD27" s="21"/>
      <c r="AE27" s="21"/>
      <c r="AF27" s="21"/>
      <c r="AG27" s="21"/>
      <c r="AH27" s="41">
        <v>101.69492</v>
      </c>
      <c r="AI27" s="41"/>
      <c r="AJ27" s="41"/>
      <c r="AK27" s="41"/>
      <c r="AL27" s="41"/>
      <c r="AM27" s="41"/>
      <c r="AN27" s="41"/>
      <c r="AO27" s="45">
        <v>0.02</v>
      </c>
      <c r="AP27" s="45"/>
      <c r="AQ27" s="45"/>
      <c r="AR27" s="45"/>
      <c r="AS27" s="45"/>
      <c r="AT27" s="45"/>
      <c r="AU27" s="45"/>
      <c r="AV27" s="46"/>
    </row>
    <row r="28" spans="2:48" ht="11.25" customHeight="1">
      <c r="B28" s="14" t="s">
        <v>21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5"/>
      <c r="AC28" s="20">
        <v>15</v>
      </c>
      <c r="AD28" s="21"/>
      <c r="AE28" s="21"/>
      <c r="AF28" s="21"/>
      <c r="AG28" s="21"/>
      <c r="AH28" s="41">
        <v>101.69491</v>
      </c>
      <c r="AI28" s="41"/>
      <c r="AJ28" s="41"/>
      <c r="AK28" s="41"/>
      <c r="AL28" s="41"/>
      <c r="AM28" s="41"/>
      <c r="AN28" s="41"/>
      <c r="AO28" s="45">
        <v>0.02</v>
      </c>
      <c r="AP28" s="45"/>
      <c r="AQ28" s="45"/>
      <c r="AR28" s="45"/>
      <c r="AS28" s="45"/>
      <c r="AT28" s="45"/>
      <c r="AU28" s="45"/>
      <c r="AV28" s="46"/>
    </row>
    <row r="29" spans="2:48" ht="33.75" customHeight="1">
      <c r="B29" s="18" t="s">
        <v>22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9"/>
      <c r="AC29" s="20">
        <v>20</v>
      </c>
      <c r="AD29" s="21"/>
      <c r="AE29" s="21"/>
      <c r="AF29" s="21"/>
      <c r="AG29" s="21"/>
      <c r="AH29" s="47">
        <f>AH31+AH32+AH34+AH37+AH38</f>
        <v>36120.99243</v>
      </c>
      <c r="AI29" s="47"/>
      <c r="AJ29" s="47"/>
      <c r="AK29" s="47"/>
      <c r="AL29" s="47"/>
      <c r="AM29" s="47"/>
      <c r="AN29" s="47"/>
      <c r="AO29" s="45">
        <v>6.46</v>
      </c>
      <c r="AP29" s="45"/>
      <c r="AQ29" s="45"/>
      <c r="AR29" s="45"/>
      <c r="AS29" s="45"/>
      <c r="AT29" s="45"/>
      <c r="AU29" s="45"/>
      <c r="AV29" s="46"/>
    </row>
    <row r="30" spans="2:48" ht="15" customHeight="1">
      <c r="B30" s="22" t="s">
        <v>23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3"/>
      <c r="AC30" s="24"/>
      <c r="AD30" s="25"/>
      <c r="AE30" s="25"/>
      <c r="AF30" s="25"/>
      <c r="AG30" s="25"/>
      <c r="AH30" s="41"/>
      <c r="AI30" s="41"/>
      <c r="AJ30" s="41"/>
      <c r="AK30" s="41"/>
      <c r="AL30" s="41"/>
      <c r="AM30" s="41"/>
      <c r="AN30" s="41"/>
      <c r="AO30" s="42"/>
      <c r="AP30" s="42"/>
      <c r="AQ30" s="42"/>
      <c r="AR30" s="42"/>
      <c r="AS30" s="42"/>
      <c r="AT30" s="42"/>
      <c r="AU30" s="42"/>
      <c r="AV30" s="43"/>
    </row>
    <row r="31" spans="2:48" ht="12.75" customHeight="1">
      <c r="B31" s="48" t="s">
        <v>24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50"/>
      <c r="AC31" s="61"/>
      <c r="AD31" s="62"/>
      <c r="AE31" s="62"/>
      <c r="AF31" s="62"/>
      <c r="AG31" s="62"/>
      <c r="AH31" s="48">
        <v>193.12407</v>
      </c>
      <c r="AI31" s="48"/>
      <c r="AJ31" s="48"/>
      <c r="AK31" s="48"/>
      <c r="AL31" s="48"/>
      <c r="AM31" s="48"/>
      <c r="AN31" s="48"/>
      <c r="AO31" s="45">
        <v>0.03</v>
      </c>
      <c r="AP31" s="45"/>
      <c r="AQ31" s="45"/>
      <c r="AR31" s="45"/>
      <c r="AS31" s="45"/>
      <c r="AT31" s="45"/>
      <c r="AU31" s="45"/>
      <c r="AV31" s="46"/>
    </row>
    <row r="32" spans="2:48" ht="23.25" customHeight="1">
      <c r="B32" s="63" t="s">
        <v>45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1"/>
      <c r="AD32" s="62"/>
      <c r="AE32" s="62"/>
      <c r="AF32" s="62"/>
      <c r="AG32" s="62"/>
      <c r="AH32" s="49">
        <f>6670.82855+16499.38482+20.44513+1440</f>
        <v>24630.658499999998</v>
      </c>
      <c r="AI32" s="49"/>
      <c r="AJ32" s="49"/>
      <c r="AK32" s="49"/>
      <c r="AL32" s="49"/>
      <c r="AM32" s="49"/>
      <c r="AN32" s="49"/>
      <c r="AO32" s="45">
        <v>4.41</v>
      </c>
      <c r="AP32" s="45"/>
      <c r="AQ32" s="45"/>
      <c r="AR32" s="45"/>
      <c r="AS32" s="45"/>
      <c r="AT32" s="45"/>
      <c r="AU32" s="45"/>
      <c r="AV32" s="46"/>
    </row>
    <row r="33" spans="2:48" ht="12.75" customHeight="1" hidden="1" thickBot="1">
      <c r="B33" s="50" t="s">
        <v>25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65"/>
      <c r="AC33" s="66"/>
      <c r="AD33" s="67"/>
      <c r="AE33" s="67"/>
      <c r="AF33" s="67"/>
      <c r="AG33" s="68"/>
      <c r="AH33" s="50"/>
      <c r="AI33" s="51"/>
      <c r="AJ33" s="51"/>
      <c r="AK33" s="51"/>
      <c r="AL33" s="51"/>
      <c r="AM33" s="51"/>
      <c r="AN33" s="52"/>
      <c r="AO33" s="53"/>
      <c r="AP33" s="54"/>
      <c r="AQ33" s="54"/>
      <c r="AR33" s="54"/>
      <c r="AS33" s="54"/>
      <c r="AT33" s="54"/>
      <c r="AU33" s="54"/>
      <c r="AV33" s="55"/>
    </row>
    <row r="34" spans="2:48" ht="12.75" customHeight="1" hidden="1">
      <c r="B34" s="50" t="s">
        <v>26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65"/>
      <c r="AC34" s="66"/>
      <c r="AD34" s="67"/>
      <c r="AE34" s="67"/>
      <c r="AF34" s="67"/>
      <c r="AG34" s="68"/>
      <c r="AH34" s="50"/>
      <c r="AI34" s="51"/>
      <c r="AJ34" s="51"/>
      <c r="AK34" s="51"/>
      <c r="AL34" s="51"/>
      <c r="AM34" s="51"/>
      <c r="AN34" s="52"/>
      <c r="AO34" s="53"/>
      <c r="AP34" s="54"/>
      <c r="AQ34" s="54"/>
      <c r="AR34" s="54"/>
      <c r="AS34" s="54"/>
      <c r="AT34" s="54"/>
      <c r="AU34" s="54"/>
      <c r="AV34" s="55"/>
    </row>
    <row r="35" spans="2:48" ht="12.75" customHeight="1" hidden="1">
      <c r="B35" s="69" t="s">
        <v>27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66"/>
      <c r="AD35" s="67"/>
      <c r="AE35" s="67"/>
      <c r="AF35" s="67"/>
      <c r="AG35" s="68"/>
      <c r="AH35" s="50"/>
      <c r="AI35" s="51"/>
      <c r="AJ35" s="51"/>
      <c r="AK35" s="51"/>
      <c r="AL35" s="51"/>
      <c r="AM35" s="51"/>
      <c r="AN35" s="52"/>
      <c r="AO35" s="53"/>
      <c r="AP35" s="54"/>
      <c r="AQ35" s="54"/>
      <c r="AR35" s="54"/>
      <c r="AS35" s="54"/>
      <c r="AT35" s="54"/>
      <c r="AU35" s="54"/>
      <c r="AV35" s="55"/>
    </row>
    <row r="36" spans="2:48" ht="12.75" customHeight="1" hidden="1">
      <c r="B36" s="69" t="s">
        <v>28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1"/>
      <c r="AC36" s="66"/>
      <c r="AD36" s="67"/>
      <c r="AE36" s="67"/>
      <c r="AF36" s="67"/>
      <c r="AG36" s="68"/>
      <c r="AH36" s="50"/>
      <c r="AI36" s="51"/>
      <c r="AJ36" s="51"/>
      <c r="AK36" s="51"/>
      <c r="AL36" s="51"/>
      <c r="AM36" s="51"/>
      <c r="AN36" s="52"/>
      <c r="AO36" s="53"/>
      <c r="AP36" s="54"/>
      <c r="AQ36" s="54"/>
      <c r="AR36" s="54"/>
      <c r="AS36" s="54"/>
      <c r="AT36" s="54"/>
      <c r="AU36" s="54"/>
      <c r="AV36" s="55"/>
    </row>
    <row r="37" spans="2:48" ht="12.75" customHeight="1">
      <c r="B37" s="48" t="s">
        <v>29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50"/>
      <c r="AC37" s="61"/>
      <c r="AD37" s="62"/>
      <c r="AE37" s="62"/>
      <c r="AF37" s="62"/>
      <c r="AG37" s="62"/>
      <c r="AH37" s="48">
        <v>9.56186</v>
      </c>
      <c r="AI37" s="48"/>
      <c r="AJ37" s="48"/>
      <c r="AK37" s="48"/>
      <c r="AL37" s="48"/>
      <c r="AM37" s="48"/>
      <c r="AN37" s="48"/>
      <c r="AO37" s="56">
        <v>0.002</v>
      </c>
      <c r="AP37" s="56"/>
      <c r="AQ37" s="56"/>
      <c r="AR37" s="56"/>
      <c r="AS37" s="56"/>
      <c r="AT37" s="56"/>
      <c r="AU37" s="56"/>
      <c r="AV37" s="57"/>
    </row>
    <row r="38" spans="2:48" ht="12.75" customHeight="1">
      <c r="B38" s="48" t="s">
        <v>30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50"/>
      <c r="AC38" s="61"/>
      <c r="AD38" s="62"/>
      <c r="AE38" s="62"/>
      <c r="AF38" s="62"/>
      <c r="AG38" s="62"/>
      <c r="AH38" s="49">
        <v>11287.648</v>
      </c>
      <c r="AI38" s="49"/>
      <c r="AJ38" s="49"/>
      <c r="AK38" s="49"/>
      <c r="AL38" s="49"/>
      <c r="AM38" s="49"/>
      <c r="AN38" s="49"/>
      <c r="AO38" s="45">
        <v>2.02</v>
      </c>
      <c r="AP38" s="45"/>
      <c r="AQ38" s="45"/>
      <c r="AR38" s="45"/>
      <c r="AS38" s="45"/>
      <c r="AT38" s="45"/>
      <c r="AU38" s="45"/>
      <c r="AV38" s="46"/>
    </row>
    <row r="39" spans="2:48" ht="11.25" customHeight="1">
      <c r="B39" s="14" t="s">
        <v>31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5"/>
      <c r="AC39" s="20">
        <v>30</v>
      </c>
      <c r="AD39" s="21"/>
      <c r="AE39" s="21"/>
      <c r="AF39" s="21"/>
      <c r="AG39" s="21"/>
      <c r="AH39" s="44">
        <v>8389.4422</v>
      </c>
      <c r="AI39" s="44"/>
      <c r="AJ39" s="44"/>
      <c r="AK39" s="44"/>
      <c r="AL39" s="44"/>
      <c r="AM39" s="44"/>
      <c r="AN39" s="44"/>
      <c r="AO39" s="45">
        <v>1.5</v>
      </c>
      <c r="AP39" s="45"/>
      <c r="AQ39" s="45"/>
      <c r="AR39" s="45"/>
      <c r="AS39" s="45"/>
      <c r="AT39" s="45"/>
      <c r="AU39" s="45"/>
      <c r="AV39" s="46"/>
    </row>
    <row r="40" spans="2:48" ht="22.5" customHeight="1">
      <c r="B40" s="18" t="s">
        <v>32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9"/>
      <c r="AC40" s="20">
        <v>40</v>
      </c>
      <c r="AD40" s="21"/>
      <c r="AE40" s="21"/>
      <c r="AF40" s="21"/>
      <c r="AG40" s="21"/>
      <c r="AH40" s="44">
        <v>4925.64798</v>
      </c>
      <c r="AI40" s="44"/>
      <c r="AJ40" s="44"/>
      <c r="AK40" s="44"/>
      <c r="AL40" s="44"/>
      <c r="AM40" s="44"/>
      <c r="AN40" s="44"/>
      <c r="AO40" s="45">
        <v>0.88</v>
      </c>
      <c r="AP40" s="45"/>
      <c r="AQ40" s="45"/>
      <c r="AR40" s="45"/>
      <c r="AS40" s="45"/>
      <c r="AT40" s="45"/>
      <c r="AU40" s="45"/>
      <c r="AV40" s="46"/>
    </row>
    <row r="41" spans="2:48" ht="11.25" customHeight="1">
      <c r="B41" s="14" t="s">
        <v>33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5"/>
      <c r="AC41" s="20">
        <v>50</v>
      </c>
      <c r="AD41" s="21"/>
      <c r="AE41" s="21"/>
      <c r="AF41" s="21"/>
      <c r="AG41" s="21"/>
      <c r="AH41" s="44">
        <f>AH22+AH29</f>
        <v>39584.78665</v>
      </c>
      <c r="AI41" s="44"/>
      <c r="AJ41" s="44"/>
      <c r="AK41" s="44"/>
      <c r="AL41" s="44"/>
      <c r="AM41" s="44"/>
      <c r="AN41" s="44"/>
      <c r="AO41" s="45">
        <v>7.08</v>
      </c>
      <c r="AP41" s="45"/>
      <c r="AQ41" s="45"/>
      <c r="AR41" s="45"/>
      <c r="AS41" s="45"/>
      <c r="AT41" s="45"/>
      <c r="AU41" s="45"/>
      <c r="AV41" s="46"/>
    </row>
    <row r="42" spans="2:48" ht="12" customHeight="1" thickBot="1">
      <c r="B42" s="14" t="s">
        <v>34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5"/>
      <c r="AC42" s="16">
        <v>60</v>
      </c>
      <c r="AD42" s="17"/>
      <c r="AE42" s="17"/>
      <c r="AF42" s="17"/>
      <c r="AG42" s="17"/>
      <c r="AH42" s="58"/>
      <c r="AI42" s="58"/>
      <c r="AJ42" s="58"/>
      <c r="AK42" s="58"/>
      <c r="AL42" s="58"/>
      <c r="AM42" s="58"/>
      <c r="AN42" s="58"/>
      <c r="AO42" s="59" t="s">
        <v>19</v>
      </c>
      <c r="AP42" s="59"/>
      <c r="AQ42" s="59"/>
      <c r="AR42" s="59"/>
      <c r="AS42" s="59"/>
      <c r="AT42" s="59"/>
      <c r="AU42" s="59"/>
      <c r="AV42" s="60"/>
    </row>
    <row r="44" s="5" customFormat="1" ht="12.75" customHeight="1">
      <c r="B44" t="s">
        <v>35</v>
      </c>
    </row>
    <row r="45" s="5" customFormat="1" ht="12.75" customHeight="1">
      <c r="B45" t="s">
        <v>36</v>
      </c>
    </row>
    <row r="46" spans="2:48" s="5" customFormat="1" ht="12.75" customHeight="1">
      <c r="B46" s="6"/>
      <c r="X46" s="6"/>
      <c r="Y46" s="6"/>
      <c r="Z46" s="6"/>
      <c r="AA46" s="6"/>
      <c r="AB46" s="6"/>
      <c r="AC46" s="6"/>
      <c r="AD46" s="6"/>
      <c r="AE46" s="6"/>
      <c r="AF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</row>
    <row r="47" spans="2:48" s="5" customFormat="1" ht="12.75" customHeight="1">
      <c r="B47" s="13" t="s">
        <v>37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X47" s="7"/>
      <c r="Y47" s="7"/>
      <c r="Z47" s="7"/>
      <c r="AA47" s="7"/>
      <c r="AB47" s="7"/>
      <c r="AC47" s="7"/>
      <c r="AD47" s="7"/>
      <c r="AE47" s="7"/>
      <c r="AF47" s="6"/>
      <c r="AI47" s="13" t="s">
        <v>38</v>
      </c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</row>
    <row r="48" spans="8:39" ht="11.25" customHeight="1">
      <c r="H48" s="8" t="s">
        <v>39</v>
      </c>
      <c r="Z48" s="8" t="s">
        <v>40</v>
      </c>
      <c r="AM48" s="8" t="s">
        <v>41</v>
      </c>
    </row>
    <row r="49" s="5" customFormat="1" ht="12.75" customHeight="1"/>
    <row r="50" spans="2:21" s="5" customFormat="1" ht="32.25" customHeight="1">
      <c r="B50" s="12" t="s">
        <v>42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="5" customFormat="1" ht="14.25" customHeight="1"/>
    <row r="52" spans="2:48" s="5" customFormat="1" ht="12.75" customHeight="1">
      <c r="B52" s="13" t="s">
        <v>43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X52" s="7"/>
      <c r="Y52" s="7"/>
      <c r="Z52" s="7"/>
      <c r="AA52" s="7"/>
      <c r="AB52" s="7"/>
      <c r="AC52" s="7"/>
      <c r="AD52" s="7"/>
      <c r="AE52" s="7"/>
      <c r="AF52" s="6"/>
      <c r="AI52" s="13" t="s">
        <v>44</v>
      </c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</row>
    <row r="53" spans="8:39" ht="11.25" customHeight="1">
      <c r="H53" s="8" t="s">
        <v>39</v>
      </c>
      <c r="Z53" s="8" t="s">
        <v>40</v>
      </c>
      <c r="AM53" s="8" t="s">
        <v>41</v>
      </c>
    </row>
  </sheetData>
  <sheetProtection/>
  <mergeCells count="103">
    <mergeCell ref="AH1:AV4"/>
    <mergeCell ref="C6:AT6"/>
    <mergeCell ref="C7:AT7"/>
    <mergeCell ref="C8:AT8"/>
    <mergeCell ref="C9:AT9"/>
    <mergeCell ref="G11:AP11"/>
    <mergeCell ref="G12:AP12"/>
    <mergeCell ref="G13:AP13"/>
    <mergeCell ref="A16:K16"/>
    <mergeCell ref="L16:AR16"/>
    <mergeCell ref="B20:AB20"/>
    <mergeCell ref="AC20:AG20"/>
    <mergeCell ref="AH20:AN20"/>
    <mergeCell ref="AO20:AV20"/>
    <mergeCell ref="B22:AB22"/>
    <mergeCell ref="AC22:AG22"/>
    <mergeCell ref="AH22:AN22"/>
    <mergeCell ref="AO22:AV22"/>
    <mergeCell ref="B23:AB23"/>
    <mergeCell ref="AC23:AG23"/>
    <mergeCell ref="AH23:AN23"/>
    <mergeCell ref="AO23:AV23"/>
    <mergeCell ref="B24:AB24"/>
    <mergeCell ref="AC24:AG24"/>
    <mergeCell ref="AH24:AN24"/>
    <mergeCell ref="AO24:AV24"/>
    <mergeCell ref="B25:AB25"/>
    <mergeCell ref="AC25:AG25"/>
    <mergeCell ref="AH25:AN25"/>
    <mergeCell ref="AO25:AV25"/>
    <mergeCell ref="B26:AB26"/>
    <mergeCell ref="AC26:AG26"/>
    <mergeCell ref="AH26:AN26"/>
    <mergeCell ref="AO26:AV26"/>
    <mergeCell ref="B27:AB27"/>
    <mergeCell ref="AC27:AG27"/>
    <mergeCell ref="AH27:AN27"/>
    <mergeCell ref="AO27:AV27"/>
    <mergeCell ref="B28:AB28"/>
    <mergeCell ref="AC28:AG28"/>
    <mergeCell ref="AH28:AN28"/>
    <mergeCell ref="AO28:AV28"/>
    <mergeCell ref="B29:AB29"/>
    <mergeCell ref="AC29:AG29"/>
    <mergeCell ref="AH29:AN29"/>
    <mergeCell ref="AO29:AV29"/>
    <mergeCell ref="B30:AB30"/>
    <mergeCell ref="AC30:AG30"/>
    <mergeCell ref="AH30:AN30"/>
    <mergeCell ref="AO30:AV30"/>
    <mergeCell ref="B31:AB31"/>
    <mergeCell ref="AC31:AG31"/>
    <mergeCell ref="AH31:AN31"/>
    <mergeCell ref="AO31:AV31"/>
    <mergeCell ref="AO33:AV33"/>
    <mergeCell ref="AH33:AN33"/>
    <mergeCell ref="B32:AB32"/>
    <mergeCell ref="AC32:AG32"/>
    <mergeCell ref="AH32:AN32"/>
    <mergeCell ref="AO32:AV32"/>
    <mergeCell ref="B34:AB34"/>
    <mergeCell ref="AC34:AG34"/>
    <mergeCell ref="AH34:AN34"/>
    <mergeCell ref="AO34:AV34"/>
    <mergeCell ref="B35:AB35"/>
    <mergeCell ref="AC35:AG35"/>
    <mergeCell ref="AH35:AN35"/>
    <mergeCell ref="AO35:AV35"/>
    <mergeCell ref="B36:AB36"/>
    <mergeCell ref="AC36:AG36"/>
    <mergeCell ref="AH36:AN36"/>
    <mergeCell ref="AO36:AV36"/>
    <mergeCell ref="B37:AB37"/>
    <mergeCell ref="AC37:AG37"/>
    <mergeCell ref="AH37:AN37"/>
    <mergeCell ref="AO37:AV37"/>
    <mergeCell ref="AC33:AG33"/>
    <mergeCell ref="B33:AB33"/>
    <mergeCell ref="B38:AB38"/>
    <mergeCell ref="AC38:AG38"/>
    <mergeCell ref="AH38:AN38"/>
    <mergeCell ref="AO38:AV38"/>
    <mergeCell ref="B39:AB39"/>
    <mergeCell ref="AC39:AG39"/>
    <mergeCell ref="AH39:AN39"/>
    <mergeCell ref="AO39:AV39"/>
    <mergeCell ref="B40:AB40"/>
    <mergeCell ref="AC40:AG40"/>
    <mergeCell ref="AH40:AN40"/>
    <mergeCell ref="AO40:AV40"/>
    <mergeCell ref="B41:AB41"/>
    <mergeCell ref="AC41:AG41"/>
    <mergeCell ref="AH41:AN41"/>
    <mergeCell ref="AO41:AV41"/>
    <mergeCell ref="B50:U50"/>
    <mergeCell ref="B52:T52"/>
    <mergeCell ref="AI52:AV52"/>
    <mergeCell ref="B42:AB42"/>
    <mergeCell ref="AC42:AG42"/>
    <mergeCell ref="AH42:AN42"/>
    <mergeCell ref="AO42:AV42"/>
    <mergeCell ref="B47:T47"/>
    <mergeCell ref="AI47:AV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Рогова</cp:lastModifiedBy>
  <cp:lastPrinted>2016-01-25T13:16:08Z</cp:lastPrinted>
  <dcterms:created xsi:type="dcterms:W3CDTF">2016-01-25T12:32:49Z</dcterms:created>
  <dcterms:modified xsi:type="dcterms:W3CDTF">2016-01-25T13:16:11Z</dcterms:modified>
  <cp:category/>
  <cp:version/>
  <cp:contentType/>
  <cp:contentStatus/>
  <cp:revision>1</cp:revision>
</cp:coreProperties>
</file>